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8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<sst xmlns="http://schemas.openxmlformats.org/spreadsheetml/2006/main" count="279" uniqueCount="82">
  <si>
    <t>Elizabeta Haničar</t>
  </si>
  <si>
    <t>Dubravka Periša</t>
  </si>
  <si>
    <t>Mirjana Mojzeš Radovanović</t>
  </si>
  <si>
    <t>Marijana Gladović</t>
  </si>
  <si>
    <t>Doria Duspara</t>
  </si>
  <si>
    <t>Helena Begić</t>
  </si>
  <si>
    <t>Ivana Mateja Škaro</t>
  </si>
  <si>
    <t>Dorotea Iverac</t>
  </si>
  <si>
    <t>Ivana Pađan</t>
  </si>
  <si>
    <t>Ivana Grubišić</t>
  </si>
  <si>
    <t>Marija Munivrana</t>
  </si>
  <si>
    <t>Mirta Bartolović</t>
  </si>
  <si>
    <t>Melita Tatar</t>
  </si>
  <si>
    <t>Vinka Šunjić</t>
  </si>
  <si>
    <t>Sandra Belajec</t>
  </si>
  <si>
    <t>Alemka Đivoje</t>
  </si>
  <si>
    <t>Ines Bručić</t>
  </si>
  <si>
    <t>Mia Marčec</t>
  </si>
  <si>
    <t>Antonija Mišić</t>
  </si>
  <si>
    <t>Maja Komar Lenac</t>
  </si>
  <si>
    <t>Korana Lattinger Kadić</t>
  </si>
  <si>
    <t>Marko Brusać</t>
  </si>
  <si>
    <t>Marija Komjetan</t>
  </si>
  <si>
    <t>NAZIV PRIMATELJA</t>
  </si>
  <si>
    <t xml:space="preserve">OIB PRIMATELJA </t>
  </si>
  <si>
    <t>SJEDIŠTE/PREBIVALIŠTE PRIMATELJA</t>
  </si>
  <si>
    <t>NAČIN OBJAVE</t>
  </si>
  <si>
    <t>STAVKA RASHODA</t>
  </si>
  <si>
    <t>OPIS STAVKE RASHODA</t>
  </si>
  <si>
    <t>ZAGREBAČA BANKA d.d.</t>
  </si>
  <si>
    <t>TRG BANA JELAČIĆA 10/3</t>
  </si>
  <si>
    <t>Obveze za bankarske usluge i usluge platnog prometa</t>
  </si>
  <si>
    <t>UKUPNO:</t>
  </si>
  <si>
    <t>CARNET</t>
  </si>
  <si>
    <t>-</t>
  </si>
  <si>
    <t>Plaće za redovan rad</t>
  </si>
  <si>
    <t>Doprinosi za obavezno zdrastveno osiguranje</t>
  </si>
  <si>
    <t>Službena putovanja</t>
  </si>
  <si>
    <t>Naknade za prijevoz na posao i s posla</t>
  </si>
  <si>
    <t>Naknade za nezapošljavanje invalida/sudske pristojbe</t>
  </si>
  <si>
    <t>GDPR</t>
  </si>
  <si>
    <t>Naknade za rad predstavničkih i izvršnih tijela, povjerenstava i slično</t>
  </si>
  <si>
    <t>Ostale usluge</t>
  </si>
  <si>
    <t>SVEUČILIŠNI RAČUNSKI CENTAR - SRCE</t>
  </si>
  <si>
    <t>JOSIPA MAROHNIĆA 5</t>
  </si>
  <si>
    <t>Naknade troškova službenog puta osoba izvan radnog odnosa</t>
  </si>
  <si>
    <t>Luka Korša</t>
  </si>
  <si>
    <t>Lovro Skroza</t>
  </si>
  <si>
    <t>Matija Stolarik</t>
  </si>
  <si>
    <t>Sanja Pavlović Šijanović</t>
  </si>
  <si>
    <t>Intelektualne i osobne usluge (ugovor o djelu)</t>
  </si>
  <si>
    <t>UKUPNO 04/2024</t>
  </si>
  <si>
    <t>Intelektualne i osobne usluge autorski ugovor)</t>
  </si>
  <si>
    <t>Ostali rashodi za zaposlene</t>
  </si>
  <si>
    <t>Energija</t>
  </si>
  <si>
    <t>Troškovi sudskih postupaka</t>
  </si>
  <si>
    <t>Zatezne kamate</t>
  </si>
  <si>
    <t>Karla Babić</t>
  </si>
  <si>
    <t>Katarina Pavičić Dokoza</t>
  </si>
  <si>
    <t>Snježana Pirkić</t>
  </si>
  <si>
    <t>Marta Prohaska</t>
  </si>
  <si>
    <t>Petra Ivančan</t>
  </si>
  <si>
    <t>Katja Faraguna</t>
  </si>
  <si>
    <t>Blaženka Paković</t>
  </si>
  <si>
    <t>Matea Vukas</t>
  </si>
  <si>
    <t>Dragan Dević</t>
  </si>
  <si>
    <t>Lea Macinger</t>
  </si>
  <si>
    <t>Barbara Horvatić</t>
  </si>
  <si>
    <t>Ana-Marija Dobronić</t>
  </si>
  <si>
    <t>Valentina Šimunović</t>
  </si>
  <si>
    <t>Željka Barušić</t>
  </si>
  <si>
    <t>Petra Agičić</t>
  </si>
  <si>
    <t>Damir Mrkonjić</t>
  </si>
  <si>
    <t>Tanja Šeparović</t>
  </si>
  <si>
    <t>Tamara Štimac</t>
  </si>
  <si>
    <t>Jelena Dolenec</t>
  </si>
  <si>
    <t>Dejana Varnica</t>
  </si>
  <si>
    <t>Ivana Murat</t>
  </si>
  <si>
    <t>Martina Gajšak Sejdinović</t>
  </si>
  <si>
    <t>Helena Kuzminski</t>
  </si>
  <si>
    <t>Računalne usluge</t>
  </si>
  <si>
    <t>Marko Mećar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</si>
</sst>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-mm\-dd"/>
    <numFmt numFmtId="165" formatCode="&quot;Yes”;&quot;yyes&quot;;“No&quot;"/>
    <numFmt numFmtId="166" formatCode="&quot;True”;&quot;\T\r\ue&quot;;“False&quot;"/>
    <numFmt numFmtId="167" formatCode="[$€-2]\ #,##0.00_);[Red]\([$€-2]\ #,##0.00\)"/>
    <numFmt numFmtId="168" formatCode="[$]dddd\,\ d\ mmmm\ yyyy"/>
  </numFmts>
  <fonts count="45">
    <font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60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8"/>
      <name val="Aptos Narrow"/>
      <family val="2"/>
    </font>
    <font>
      <u val="single"/>
      <sz val="10"/>
      <color indexed="49"/>
      <name val="Arial"/>
      <family val="2"/>
    </font>
    <font>
      <u val="single"/>
      <sz val="10"/>
      <color indexed="25"/>
      <name val="Arial"/>
      <family val="2"/>
    </font>
    <font>
      <sz val="11"/>
      <color indexed="63"/>
      <name val="Lucida Grande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9C0006"/>
      <name val="Aptos Narrow"/>
      <family val="2"/>
    </font>
    <font>
      <b/>
      <sz val="12"/>
      <color rgb="FFFA7D00"/>
      <name val="Aptos Narrow"/>
      <family val="2"/>
    </font>
    <font>
      <b/>
      <sz val="12"/>
      <color theme="0"/>
      <name val="Aptos Narrow"/>
      <family val="2"/>
    </font>
    <font>
      <i/>
      <sz val="12"/>
      <color rgb="FF7F7F7F"/>
      <name val="Aptos Narrow"/>
      <family val="2"/>
    </font>
    <font>
      <u val="single"/>
      <sz val="10"/>
      <color theme="11"/>
      <name val="Arial"/>
      <family val="2"/>
    </font>
    <font>
      <sz val="12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0"/>
      <color theme="10"/>
      <name val="Arial"/>
      <family val="2"/>
    </font>
    <font>
      <sz val="12"/>
      <color rgb="FF3F3F76"/>
      <name val="Aptos Narrow"/>
      <family val="2"/>
    </font>
    <font>
      <sz val="12"/>
      <color rgb="FFFA7D00"/>
      <name val="Aptos Narrow"/>
      <family val="2"/>
    </font>
    <font>
      <sz val="12"/>
      <color rgb="FF9C5700"/>
      <name val="Aptos Narrow"/>
      <family val="2"/>
    </font>
    <font>
      <sz val="11"/>
      <color theme="1"/>
      <name val="Aptos Narrow"/>
      <family val="2"/>
    </font>
    <font>
      <b/>
      <sz val="12"/>
      <color rgb="FF3F3F3F"/>
      <name val="Aptos Narrow"/>
      <family val="2"/>
    </font>
    <font>
      <sz val="18"/>
      <color theme="3"/>
      <name val="Aptos Display"/>
      <family val="2"/>
    </font>
    <font>
      <b/>
      <sz val="12"/>
      <color theme="1"/>
      <name val="Aptos Narrow"/>
      <family val="2"/>
    </font>
    <font>
      <sz val="12"/>
      <color rgb="FFFF0000"/>
      <name val="Aptos Narrow"/>
      <family val="2"/>
    </font>
    <font>
      <b/>
      <sz val="11"/>
      <color theme="1"/>
      <name val="Aptos Narrow"/>
      <family val="2"/>
    </font>
    <font>
      <sz val="11"/>
      <color rgb="FF4C4C4C"/>
      <name val="Lucida Grand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49989986419677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5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3" fillId="33" borderId="10" xfId="21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4" fontId="43" fillId="0" borderId="1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23" fillId="7" borderId="10" xfId="20" applyBorder="1" applyAlignment="1">
      <alignment/>
    </xf>
    <xf numFmtId="4" fontId="23" fillId="7" borderId="10" xfId="20" applyNumberFormat="1" applyBorder="1" applyAlignment="1">
      <alignment horizontal="center"/>
    </xf>
    <xf numFmtId="0" fontId="23" fillId="7" borderId="10" xfId="20" applyBorder="1" applyAlignment="1">
      <alignment horizontal="center"/>
    </xf>
    <xf numFmtId="0" fontId="23" fillId="7" borderId="11" xfId="20" applyBorder="1" applyAlignment="1">
      <alignment horizontal="left"/>
    </xf>
    <xf numFmtId="0" fontId="43" fillId="15" borderId="10" xfId="20" applyFont="1" applyFill="1" applyBorder="1" applyAlignment="1">
      <alignment/>
    </xf>
    <xf numFmtId="0" fontId="23" fillId="15" borderId="10" xfId="20" applyFill="1" applyBorder="1" applyAlignment="1">
      <alignment/>
    </xf>
    <xf numFmtId="4" fontId="43" fillId="15" borderId="10" xfId="20" applyNumberFormat="1" applyFont="1" applyFill="1" applyBorder="1" applyAlignment="1">
      <alignment horizontal="center" vertical="center"/>
    </xf>
    <xf numFmtId="0" fontId="23" fillId="15" borderId="10" xfId="20" applyFill="1" applyBorder="1" applyAlignment="1">
      <alignment horizontal="center"/>
    </xf>
    <xf numFmtId="0" fontId="23" fillId="15" borderId="11" xfId="20" applyFill="1" applyBorder="1" applyAlignment="1">
      <alignment horizontal="left"/>
    </xf>
    <xf numFmtId="0" fontId="23" fillId="34" borderId="10" xfId="21" applyFill="1" applyBorder="1" applyAlignment="1">
      <alignment/>
    </xf>
    <xf numFmtId="0" fontId="0" fillId="34" borderId="10" xfId="0" applyFill="1" applyBorder="1" applyAlignment="1">
      <alignment/>
    </xf>
    <xf numFmtId="0" fontId="23" fillId="34" borderId="10" xfId="21" applyNumberFormat="1" applyFill="1" applyBorder="1" applyAlignment="1">
      <alignment horizontal="center"/>
    </xf>
    <xf numFmtId="0" fontId="23" fillId="34" borderId="11" xfId="21" applyFill="1" applyBorder="1" applyAlignment="1">
      <alignment horizontal="left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44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98" zoomScaleNormal="98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2" width="45.28125" style="0" customWidth="1"/>
    <col min="3" max="3" width="46.421875" style="0" customWidth="1"/>
    <col min="4" max="4" width="36.7109375" style="0" customWidth="1"/>
    <col min="5" max="5" width="45.8515625" style="0" customWidth="1"/>
    <col min="6" max="6" width="63.140625" style="0" bestFit="1" customWidth="1"/>
  </cols>
  <sheetData>
    <row r="1" spans="1:12" ht="15">
      <c r="A1" s="1" t="s">
        <v>23</v>
      </c>
      <c r="B1" s="2" t="s">
        <v>24</v>
      </c>
      <c r="C1" s="2" t="s">
        <v>25</v>
      </c>
      <c r="D1" s="3" t="s">
        <v>26</v>
      </c>
      <c r="E1" s="2" t="s">
        <v>27</v>
      </c>
      <c r="F1" s="4" t="s">
        <v>28</v>
      </c>
      <c r="I1" s="21"/>
      <c r="J1" s="21"/>
      <c r="K1" s="21"/>
      <c r="L1" s="21"/>
    </row>
    <row r="2" spans="1:12" ht="15.75">
      <c r="A2" s="14" t="s">
        <v>33</v>
      </c>
      <c r="B2" s="15" t="s">
        <v>34</v>
      </c>
      <c r="C2" s="15" t="s">
        <v>34</v>
      </c>
      <c r="D2" s="18">
        <v>680324.89</v>
      </c>
      <c r="E2" s="16">
        <v>3111</v>
      </c>
      <c r="F2" s="17" t="s">
        <v>35</v>
      </c>
      <c r="I2" s="21"/>
      <c r="J2" s="21"/>
      <c r="K2" s="21"/>
      <c r="L2" s="21"/>
    </row>
    <row r="3" spans="1:12" ht="15.75">
      <c r="A3" s="14" t="s">
        <v>33</v>
      </c>
      <c r="B3" s="15" t="s">
        <v>34</v>
      </c>
      <c r="C3" s="15" t="s">
        <v>34</v>
      </c>
      <c r="D3" s="18">
        <v>1796.23</v>
      </c>
      <c r="E3" s="16">
        <v>3121</v>
      </c>
      <c r="F3" s="17" t="s">
        <v>53</v>
      </c>
      <c r="I3" s="21"/>
      <c r="J3" s="21"/>
      <c r="K3" s="21"/>
      <c r="L3" s="21"/>
    </row>
    <row r="4" spans="1:12" ht="15.75">
      <c r="A4" s="14" t="s">
        <v>33</v>
      </c>
      <c r="B4" s="15" t="s">
        <v>34</v>
      </c>
      <c r="C4" s="15" t="s">
        <v>34</v>
      </c>
      <c r="D4" s="18">
        <v>112724.374</v>
      </c>
      <c r="E4" s="16">
        <v>3132</v>
      </c>
      <c r="F4" s="17" t="s">
        <v>36</v>
      </c>
      <c r="I4" s="21"/>
      <c r="J4" s="21"/>
      <c r="K4" s="21"/>
      <c r="L4" s="21"/>
    </row>
    <row r="5" spans="1:12" ht="15.75">
      <c r="A5" s="14" t="s">
        <v>33</v>
      </c>
      <c r="B5" s="15" t="s">
        <v>34</v>
      </c>
      <c r="C5" s="15" t="s">
        <v>34</v>
      </c>
      <c r="D5" s="18">
        <v>14541.02</v>
      </c>
      <c r="E5" s="16">
        <v>3211</v>
      </c>
      <c r="F5" s="17" t="s">
        <v>37</v>
      </c>
      <c r="I5" s="21"/>
      <c r="J5" s="21"/>
      <c r="K5" s="21"/>
      <c r="L5" s="21"/>
    </row>
    <row r="6" spans="1:12" ht="15.75">
      <c r="A6" s="14" t="s">
        <v>33</v>
      </c>
      <c r="B6" s="15" t="s">
        <v>34</v>
      </c>
      <c r="C6" s="15" t="s">
        <v>34</v>
      </c>
      <c r="D6" s="18">
        <v>10959.12</v>
      </c>
      <c r="E6" s="16">
        <v>3212</v>
      </c>
      <c r="F6" s="17" t="s">
        <v>38</v>
      </c>
      <c r="I6" s="21"/>
      <c r="J6" s="21"/>
      <c r="K6" s="21"/>
      <c r="L6" s="21"/>
    </row>
    <row r="7" spans="1:12" ht="15.75">
      <c r="A7" s="14" t="s">
        <v>33</v>
      </c>
      <c r="B7" s="15" t="s">
        <v>34</v>
      </c>
      <c r="C7" s="15" t="s">
        <v>34</v>
      </c>
      <c r="D7" s="18">
        <v>814.62</v>
      </c>
      <c r="E7" s="16">
        <v>3223</v>
      </c>
      <c r="F7" s="17" t="s">
        <v>54</v>
      </c>
      <c r="I7" s="21"/>
      <c r="J7" s="21"/>
      <c r="K7" s="21"/>
      <c r="L7" s="21"/>
    </row>
    <row r="8" spans="1:12" ht="15.75">
      <c r="A8" s="14" t="s">
        <v>33</v>
      </c>
      <c r="B8" s="15" t="s">
        <v>34</v>
      </c>
      <c r="C8" s="15" t="s">
        <v>34</v>
      </c>
      <c r="D8" s="18">
        <v>672</v>
      </c>
      <c r="E8" s="16">
        <v>3295</v>
      </c>
      <c r="F8" s="17" t="s">
        <v>39</v>
      </c>
      <c r="I8" s="21"/>
      <c r="J8" s="21"/>
      <c r="K8" s="21"/>
      <c r="L8" s="21"/>
    </row>
    <row r="9" spans="1:12" ht="15.75">
      <c r="A9" s="14" t="s">
        <v>33</v>
      </c>
      <c r="B9" s="15" t="s">
        <v>34</v>
      </c>
      <c r="C9" s="15" t="s">
        <v>34</v>
      </c>
      <c r="D9" s="18">
        <v>3843.78</v>
      </c>
      <c r="E9" s="16">
        <v>3296</v>
      </c>
      <c r="F9" s="17" t="s">
        <v>55</v>
      </c>
      <c r="I9" s="21"/>
      <c r="J9" s="21"/>
      <c r="K9" s="21"/>
      <c r="L9" s="21"/>
    </row>
    <row r="10" spans="1:12" ht="15.75">
      <c r="A10" s="14" t="s">
        <v>33</v>
      </c>
      <c r="B10" s="15" t="s">
        <v>34</v>
      </c>
      <c r="C10" s="15" t="s">
        <v>34</v>
      </c>
      <c r="D10" s="18">
        <v>4456.75</v>
      </c>
      <c r="E10" s="16">
        <v>3238</v>
      </c>
      <c r="F10" s="17" t="s">
        <v>80</v>
      </c>
      <c r="I10" s="21"/>
      <c r="J10" s="21"/>
      <c r="K10" s="21"/>
      <c r="L10" s="21"/>
    </row>
    <row r="11" spans="1:12" ht="15.75">
      <c r="A11" s="14" t="s">
        <v>33</v>
      </c>
      <c r="B11" s="15" t="s">
        <v>34</v>
      </c>
      <c r="C11" s="15" t="s">
        <v>34</v>
      </c>
      <c r="D11" s="18">
        <v>830.31</v>
      </c>
      <c r="E11" s="16">
        <v>3433</v>
      </c>
      <c r="F11" s="17" t="s">
        <v>56</v>
      </c>
      <c r="I11" s="21"/>
      <c r="J11" s="21"/>
      <c r="K11" s="21"/>
      <c r="L11" s="21"/>
    </row>
    <row r="12" spans="1:12" ht="15.75">
      <c r="A12" s="5" t="s">
        <v>32</v>
      </c>
      <c r="B12" s="5"/>
      <c r="C12" s="5"/>
      <c r="D12" s="6">
        <f>SUM(D2:D11)</f>
        <v>830963.094</v>
      </c>
      <c r="E12" s="7"/>
      <c r="F12" s="8"/>
      <c r="I12" s="21"/>
      <c r="J12" s="21"/>
      <c r="K12" s="21"/>
      <c r="L12" s="21"/>
    </row>
    <row r="13" spans="1:12" ht="15.75">
      <c r="A13" s="15" t="s">
        <v>57</v>
      </c>
      <c r="B13" s="15" t="s">
        <v>40</v>
      </c>
      <c r="C13" s="15" t="s">
        <v>40</v>
      </c>
      <c r="D13" s="18">
        <v>90</v>
      </c>
      <c r="E13" s="16">
        <v>3241</v>
      </c>
      <c r="F13" s="17" t="s">
        <v>45</v>
      </c>
      <c r="I13" s="21"/>
      <c r="J13" s="21"/>
      <c r="K13" s="21"/>
      <c r="L13" s="21"/>
    </row>
    <row r="14" spans="1:12" ht="15.75">
      <c r="A14" s="15" t="s">
        <v>58</v>
      </c>
      <c r="B14" s="15" t="s">
        <v>40</v>
      </c>
      <c r="C14" s="15" t="s">
        <v>40</v>
      </c>
      <c r="D14" s="18">
        <v>90</v>
      </c>
      <c r="E14" s="16">
        <v>3241</v>
      </c>
      <c r="F14" s="17" t="s">
        <v>45</v>
      </c>
      <c r="I14" s="21"/>
      <c r="J14" s="21"/>
      <c r="K14" s="21"/>
      <c r="L14" s="21"/>
    </row>
    <row r="15" spans="1:12" ht="15.75">
      <c r="A15" s="15" t="s">
        <v>59</v>
      </c>
      <c r="B15" s="15" t="s">
        <v>40</v>
      </c>
      <c r="C15" s="15" t="s">
        <v>40</v>
      </c>
      <c r="D15" s="18">
        <v>90</v>
      </c>
      <c r="E15" s="16">
        <v>3241</v>
      </c>
      <c r="F15" s="17" t="s">
        <v>45</v>
      </c>
      <c r="I15" s="21"/>
      <c r="J15" s="21"/>
      <c r="K15" s="21"/>
      <c r="L15" s="21"/>
    </row>
    <row r="16" spans="1:12" ht="15.75">
      <c r="A16" s="15" t="s">
        <v>10</v>
      </c>
      <c r="B16" s="15" t="s">
        <v>40</v>
      </c>
      <c r="C16" s="15" t="s">
        <v>40</v>
      </c>
      <c r="D16" s="18">
        <v>90</v>
      </c>
      <c r="E16" s="16">
        <v>3241</v>
      </c>
      <c r="F16" s="17" t="s">
        <v>45</v>
      </c>
      <c r="I16" s="21"/>
      <c r="J16" s="21"/>
      <c r="K16" s="21"/>
      <c r="L16" s="21"/>
    </row>
    <row r="17" spans="1:12" ht="15.75">
      <c r="A17" s="15" t="s">
        <v>19</v>
      </c>
      <c r="B17" s="15" t="s">
        <v>40</v>
      </c>
      <c r="C17" s="15" t="s">
        <v>40</v>
      </c>
      <c r="D17" s="18">
        <v>90</v>
      </c>
      <c r="E17" s="16">
        <v>3241</v>
      </c>
      <c r="F17" s="17" t="s">
        <v>45</v>
      </c>
      <c r="I17" s="21"/>
      <c r="J17" s="21"/>
      <c r="K17" s="21"/>
      <c r="L17" s="21"/>
    </row>
    <row r="18" spans="1:12" ht="15.75">
      <c r="A18" s="15" t="s">
        <v>60</v>
      </c>
      <c r="B18" s="15" t="s">
        <v>40</v>
      </c>
      <c r="C18" s="15" t="s">
        <v>40</v>
      </c>
      <c r="D18" s="18">
        <v>90</v>
      </c>
      <c r="E18" s="16">
        <v>3241</v>
      </c>
      <c r="F18" s="17" t="s">
        <v>45</v>
      </c>
      <c r="I18" s="21"/>
      <c r="J18" s="21"/>
      <c r="K18" s="21"/>
      <c r="L18" s="21"/>
    </row>
    <row r="19" spans="1:12" ht="15.75">
      <c r="A19" s="15" t="s">
        <v>15</v>
      </c>
      <c r="B19" s="15" t="s">
        <v>40</v>
      </c>
      <c r="C19" s="15" t="s">
        <v>40</v>
      </c>
      <c r="D19" s="18">
        <v>90</v>
      </c>
      <c r="E19" s="16">
        <v>3241</v>
      </c>
      <c r="F19" s="17" t="s">
        <v>45</v>
      </c>
      <c r="I19" s="21"/>
      <c r="J19" s="21"/>
      <c r="K19" s="21"/>
      <c r="L19" s="21"/>
    </row>
    <row r="20" spans="1:12" ht="15.75">
      <c r="A20" s="15" t="s">
        <v>4</v>
      </c>
      <c r="B20" s="15" t="s">
        <v>40</v>
      </c>
      <c r="C20" s="15" t="s">
        <v>40</v>
      </c>
      <c r="D20" s="18">
        <v>90</v>
      </c>
      <c r="E20" s="16">
        <v>3241</v>
      </c>
      <c r="F20" s="17" t="s">
        <v>45</v>
      </c>
      <c r="I20" s="21"/>
      <c r="J20" s="21"/>
      <c r="K20" s="21"/>
      <c r="L20" s="21"/>
    </row>
    <row r="21" spans="1:12" ht="15.75">
      <c r="A21" s="15" t="s">
        <v>61</v>
      </c>
      <c r="B21" s="15" t="s">
        <v>40</v>
      </c>
      <c r="C21" s="15" t="s">
        <v>40</v>
      </c>
      <c r="D21" s="18">
        <v>90</v>
      </c>
      <c r="E21" s="16">
        <v>3241</v>
      </c>
      <c r="F21" s="17" t="s">
        <v>45</v>
      </c>
      <c r="I21" s="21"/>
      <c r="J21" s="21"/>
      <c r="K21" s="21"/>
      <c r="L21" s="21"/>
    </row>
    <row r="22" spans="1:12" ht="15.75">
      <c r="A22" s="15" t="s">
        <v>2</v>
      </c>
      <c r="B22" s="15" t="s">
        <v>40</v>
      </c>
      <c r="C22" s="15" t="s">
        <v>40</v>
      </c>
      <c r="D22" s="18">
        <v>90</v>
      </c>
      <c r="E22" s="16">
        <v>3241</v>
      </c>
      <c r="F22" s="17" t="s">
        <v>45</v>
      </c>
      <c r="I22" s="21"/>
      <c r="J22" s="21"/>
      <c r="K22" s="21"/>
      <c r="L22" s="21"/>
    </row>
    <row r="23" spans="1:12" ht="15.75">
      <c r="A23" s="15" t="s">
        <v>17</v>
      </c>
      <c r="B23" s="15" t="s">
        <v>40</v>
      </c>
      <c r="C23" s="15" t="s">
        <v>40</v>
      </c>
      <c r="D23" s="18">
        <v>90</v>
      </c>
      <c r="E23" s="16">
        <v>3241</v>
      </c>
      <c r="F23" s="17" t="s">
        <v>45</v>
      </c>
      <c r="I23" s="21"/>
      <c r="J23" s="21"/>
      <c r="K23" s="21"/>
      <c r="L23" s="21"/>
    </row>
    <row r="24" spans="1:12" ht="15.75">
      <c r="A24" s="15" t="s">
        <v>0</v>
      </c>
      <c r="B24" s="15" t="s">
        <v>40</v>
      </c>
      <c r="C24" s="15" t="s">
        <v>40</v>
      </c>
      <c r="D24" s="18">
        <v>90</v>
      </c>
      <c r="E24" s="16">
        <v>3241</v>
      </c>
      <c r="F24" s="17" t="s">
        <v>45</v>
      </c>
      <c r="I24" s="21"/>
      <c r="J24" s="21"/>
      <c r="K24" s="21"/>
      <c r="L24" s="21"/>
    </row>
    <row r="25" spans="1:6" ht="15.75">
      <c r="A25" s="15" t="s">
        <v>13</v>
      </c>
      <c r="B25" s="15" t="s">
        <v>40</v>
      </c>
      <c r="C25" s="15" t="s">
        <v>40</v>
      </c>
      <c r="D25" s="18">
        <v>90</v>
      </c>
      <c r="E25" s="16">
        <v>3241</v>
      </c>
      <c r="F25" s="17" t="s">
        <v>45</v>
      </c>
    </row>
    <row r="26" spans="1:6" ht="15.75">
      <c r="A26" s="15" t="s">
        <v>5</v>
      </c>
      <c r="B26" s="15" t="s">
        <v>40</v>
      </c>
      <c r="C26" s="15" t="s">
        <v>40</v>
      </c>
      <c r="D26" s="18">
        <v>90</v>
      </c>
      <c r="E26" s="16">
        <v>3241</v>
      </c>
      <c r="F26" s="17" t="s">
        <v>45</v>
      </c>
    </row>
    <row r="27" spans="1:6" ht="15.75">
      <c r="A27" s="15" t="s">
        <v>11</v>
      </c>
      <c r="B27" s="15" t="s">
        <v>40</v>
      </c>
      <c r="C27" s="15" t="s">
        <v>40</v>
      </c>
      <c r="D27" s="18">
        <v>90</v>
      </c>
      <c r="E27" s="16">
        <v>3241</v>
      </c>
      <c r="F27" s="17" t="s">
        <v>45</v>
      </c>
    </row>
    <row r="28" spans="1:6" ht="15.75">
      <c r="A28" s="15" t="s">
        <v>22</v>
      </c>
      <c r="B28" s="15" t="s">
        <v>40</v>
      </c>
      <c r="C28" s="15" t="s">
        <v>40</v>
      </c>
      <c r="D28" s="18">
        <v>90</v>
      </c>
      <c r="E28" s="16">
        <v>3241</v>
      </c>
      <c r="F28" s="17" t="s">
        <v>45</v>
      </c>
    </row>
    <row r="29" spans="1:6" ht="15.75">
      <c r="A29" s="15" t="s">
        <v>7</v>
      </c>
      <c r="B29" s="15" t="s">
        <v>40</v>
      </c>
      <c r="C29" s="15" t="s">
        <v>40</v>
      </c>
      <c r="D29" s="18">
        <v>90</v>
      </c>
      <c r="E29" s="16">
        <v>3241</v>
      </c>
      <c r="F29" s="17" t="s">
        <v>45</v>
      </c>
    </row>
    <row r="30" spans="1:6" ht="15.75">
      <c r="A30" s="15" t="s">
        <v>9</v>
      </c>
      <c r="B30" s="15" t="s">
        <v>40</v>
      </c>
      <c r="C30" s="15" t="s">
        <v>40</v>
      </c>
      <c r="D30" s="18">
        <v>90</v>
      </c>
      <c r="E30" s="16">
        <v>3241</v>
      </c>
      <c r="F30" s="17" t="s">
        <v>45</v>
      </c>
    </row>
    <row r="31" spans="1:6" ht="15.75">
      <c r="A31" s="15" t="s">
        <v>20</v>
      </c>
      <c r="B31" s="15" t="s">
        <v>40</v>
      </c>
      <c r="C31" s="15" t="s">
        <v>40</v>
      </c>
      <c r="D31" s="18">
        <v>90</v>
      </c>
      <c r="E31" s="16">
        <v>3241</v>
      </c>
      <c r="F31" s="17" t="s">
        <v>45</v>
      </c>
    </row>
    <row r="32" spans="1:6" ht="15.75">
      <c r="A32" s="15" t="s">
        <v>14</v>
      </c>
      <c r="B32" s="15" t="s">
        <v>40</v>
      </c>
      <c r="C32" s="15" t="s">
        <v>40</v>
      </c>
      <c r="D32" s="18">
        <v>90</v>
      </c>
      <c r="E32" s="16">
        <v>3241</v>
      </c>
      <c r="F32" s="17" t="s">
        <v>45</v>
      </c>
    </row>
    <row r="33" spans="1:6" ht="15.75">
      <c r="A33" s="15" t="s">
        <v>3</v>
      </c>
      <c r="B33" s="15" t="s">
        <v>40</v>
      </c>
      <c r="C33" s="15" t="s">
        <v>40</v>
      </c>
      <c r="D33" s="18">
        <v>90</v>
      </c>
      <c r="E33" s="16">
        <v>3241</v>
      </c>
      <c r="F33" s="17" t="s">
        <v>45</v>
      </c>
    </row>
    <row r="34" spans="1:6" ht="15.75">
      <c r="A34" s="15" t="s">
        <v>62</v>
      </c>
      <c r="B34" s="15" t="s">
        <v>40</v>
      </c>
      <c r="C34" s="15" t="s">
        <v>40</v>
      </c>
      <c r="D34" s="18">
        <v>90</v>
      </c>
      <c r="E34" s="16">
        <v>3241</v>
      </c>
      <c r="F34" s="17" t="s">
        <v>45</v>
      </c>
    </row>
    <row r="35" spans="1:6" ht="15.75">
      <c r="A35" s="15" t="s">
        <v>63</v>
      </c>
      <c r="B35" s="15" t="s">
        <v>40</v>
      </c>
      <c r="C35" s="15" t="s">
        <v>40</v>
      </c>
      <c r="D35" s="18">
        <v>90</v>
      </c>
      <c r="E35" s="16">
        <v>3241</v>
      </c>
      <c r="F35" s="17" t="s">
        <v>45</v>
      </c>
    </row>
    <row r="36" spans="1:6" ht="15.75">
      <c r="A36" s="15" t="s">
        <v>16</v>
      </c>
      <c r="B36" s="15" t="s">
        <v>40</v>
      </c>
      <c r="C36" s="15" t="s">
        <v>40</v>
      </c>
      <c r="D36" s="18">
        <v>90</v>
      </c>
      <c r="E36" s="16">
        <v>3241</v>
      </c>
      <c r="F36" s="17" t="s">
        <v>45</v>
      </c>
    </row>
    <row r="37" spans="1:6" ht="15.75">
      <c r="A37" s="15" t="s">
        <v>64</v>
      </c>
      <c r="B37" s="15" t="s">
        <v>40</v>
      </c>
      <c r="C37" s="15" t="s">
        <v>40</v>
      </c>
      <c r="D37" s="18">
        <v>90</v>
      </c>
      <c r="E37" s="16">
        <v>3241</v>
      </c>
      <c r="F37" s="17" t="s">
        <v>45</v>
      </c>
    </row>
    <row r="38" spans="1:6" ht="15.75">
      <c r="A38" s="15" t="s">
        <v>65</v>
      </c>
      <c r="B38" s="15" t="s">
        <v>40</v>
      </c>
      <c r="C38" s="15" t="s">
        <v>40</v>
      </c>
      <c r="D38" s="18">
        <v>90</v>
      </c>
      <c r="E38" s="16">
        <v>3241</v>
      </c>
      <c r="F38" s="17" t="s">
        <v>45</v>
      </c>
    </row>
    <row r="39" spans="1:6" ht="15.75">
      <c r="A39" s="15" t="s">
        <v>66</v>
      </c>
      <c r="B39" s="15" t="s">
        <v>40</v>
      </c>
      <c r="C39" s="15" t="s">
        <v>40</v>
      </c>
      <c r="D39" s="18">
        <v>90</v>
      </c>
      <c r="E39" s="16">
        <v>3241</v>
      </c>
      <c r="F39" s="17" t="s">
        <v>45</v>
      </c>
    </row>
    <row r="40" spans="1:6" ht="15.75">
      <c r="A40" s="15" t="s">
        <v>67</v>
      </c>
      <c r="B40" s="15" t="s">
        <v>40</v>
      </c>
      <c r="C40" s="15" t="s">
        <v>40</v>
      </c>
      <c r="D40" s="18">
        <v>90</v>
      </c>
      <c r="E40" s="16">
        <v>3241</v>
      </c>
      <c r="F40" s="17" t="s">
        <v>45</v>
      </c>
    </row>
    <row r="41" spans="1:6" ht="15.75">
      <c r="A41" s="15" t="s">
        <v>68</v>
      </c>
      <c r="B41" s="15" t="s">
        <v>40</v>
      </c>
      <c r="C41" s="15" t="s">
        <v>40</v>
      </c>
      <c r="D41" s="18">
        <v>90</v>
      </c>
      <c r="E41" s="16">
        <v>3241</v>
      </c>
      <c r="F41" s="17" t="s">
        <v>45</v>
      </c>
    </row>
    <row r="42" spans="1:6" ht="15.75">
      <c r="A42" s="15" t="s">
        <v>69</v>
      </c>
      <c r="B42" s="15" t="s">
        <v>40</v>
      </c>
      <c r="C42" s="15" t="s">
        <v>40</v>
      </c>
      <c r="D42" s="18">
        <v>90</v>
      </c>
      <c r="E42" s="16">
        <v>3241</v>
      </c>
      <c r="F42" s="17" t="s">
        <v>45</v>
      </c>
    </row>
    <row r="43" spans="1:6" ht="15.75">
      <c r="A43" s="15" t="s">
        <v>70</v>
      </c>
      <c r="B43" s="15" t="s">
        <v>40</v>
      </c>
      <c r="C43" s="15" t="s">
        <v>40</v>
      </c>
      <c r="D43" s="18">
        <v>90</v>
      </c>
      <c r="E43" s="16">
        <v>3241</v>
      </c>
      <c r="F43" s="17" t="s">
        <v>45</v>
      </c>
    </row>
    <row r="44" spans="1:6" ht="15.75">
      <c r="A44" s="15" t="s">
        <v>71</v>
      </c>
      <c r="B44" s="15" t="s">
        <v>40</v>
      </c>
      <c r="C44" s="15" t="s">
        <v>40</v>
      </c>
      <c r="D44" s="18">
        <v>90</v>
      </c>
      <c r="E44" s="16">
        <v>3241</v>
      </c>
      <c r="F44" s="17" t="s">
        <v>45</v>
      </c>
    </row>
    <row r="45" spans="1:6" ht="15.75">
      <c r="A45" s="15" t="s">
        <v>72</v>
      </c>
      <c r="B45" s="15" t="s">
        <v>40</v>
      </c>
      <c r="C45" s="15" t="s">
        <v>40</v>
      </c>
      <c r="D45" s="18">
        <v>48</v>
      </c>
      <c r="E45" s="16">
        <v>3241</v>
      </c>
      <c r="F45" s="17" t="s">
        <v>45</v>
      </c>
    </row>
    <row r="46" spans="1:6" ht="15.75">
      <c r="A46" s="15" t="s">
        <v>72</v>
      </c>
      <c r="B46" s="15" t="s">
        <v>40</v>
      </c>
      <c r="C46" s="15" t="s">
        <v>40</v>
      </c>
      <c r="D46" s="18">
        <v>265.65</v>
      </c>
      <c r="E46" s="16">
        <v>3241</v>
      </c>
      <c r="F46" s="17" t="s">
        <v>45</v>
      </c>
    </row>
    <row r="47" spans="1:6" ht="15.75">
      <c r="A47" s="15" t="s">
        <v>73</v>
      </c>
      <c r="B47" s="15" t="s">
        <v>40</v>
      </c>
      <c r="C47" s="15" t="s">
        <v>40</v>
      </c>
      <c r="D47" s="18">
        <v>90</v>
      </c>
      <c r="E47" s="16">
        <v>3241</v>
      </c>
      <c r="F47" s="17" t="s">
        <v>45</v>
      </c>
    </row>
    <row r="48" spans="1:6" ht="15.75">
      <c r="A48" s="15" t="s">
        <v>72</v>
      </c>
      <c r="B48" s="15" t="s">
        <v>40</v>
      </c>
      <c r="C48" s="15" t="s">
        <v>40</v>
      </c>
      <c r="D48" s="18">
        <v>30</v>
      </c>
      <c r="E48" s="16">
        <v>3241</v>
      </c>
      <c r="F48" s="17" t="s">
        <v>45</v>
      </c>
    </row>
    <row r="49" spans="1:6" ht="15.75">
      <c r="A49" s="15" t="s">
        <v>72</v>
      </c>
      <c r="B49" s="15" t="s">
        <v>40</v>
      </c>
      <c r="C49" s="15" t="s">
        <v>40</v>
      </c>
      <c r="D49" s="18">
        <v>1.8</v>
      </c>
      <c r="E49" s="16">
        <v>3241</v>
      </c>
      <c r="F49" s="17" t="s">
        <v>45</v>
      </c>
    </row>
    <row r="50" spans="1:6" ht="15.75">
      <c r="A50" s="15" t="s">
        <v>18</v>
      </c>
      <c r="B50" s="15" t="s">
        <v>40</v>
      </c>
      <c r="C50" s="15" t="s">
        <v>40</v>
      </c>
      <c r="D50" s="18">
        <v>90</v>
      </c>
      <c r="E50" s="16">
        <v>3241</v>
      </c>
      <c r="F50" s="17" t="s">
        <v>45</v>
      </c>
    </row>
    <row r="51" spans="1:6" ht="15.75">
      <c r="A51" s="15" t="s">
        <v>1</v>
      </c>
      <c r="B51" s="15" t="s">
        <v>40</v>
      </c>
      <c r="C51" s="15" t="s">
        <v>40</v>
      </c>
      <c r="D51" s="18">
        <v>90</v>
      </c>
      <c r="E51" s="16">
        <v>3241</v>
      </c>
      <c r="F51" s="17" t="s">
        <v>45</v>
      </c>
    </row>
    <row r="52" spans="1:6" ht="15.75">
      <c r="A52" s="15" t="s">
        <v>74</v>
      </c>
      <c r="B52" s="15" t="s">
        <v>40</v>
      </c>
      <c r="C52" s="15" t="s">
        <v>40</v>
      </c>
      <c r="D52" s="18">
        <v>90</v>
      </c>
      <c r="E52" s="16">
        <v>3241</v>
      </c>
      <c r="F52" s="17" t="s">
        <v>45</v>
      </c>
    </row>
    <row r="53" spans="1:6" ht="15.75">
      <c r="A53" s="15" t="s">
        <v>75</v>
      </c>
      <c r="B53" s="15" t="s">
        <v>40</v>
      </c>
      <c r="C53" s="15" t="s">
        <v>40</v>
      </c>
      <c r="D53" s="18">
        <v>90</v>
      </c>
      <c r="E53" s="16">
        <v>3241</v>
      </c>
      <c r="F53" s="17" t="s">
        <v>45</v>
      </c>
    </row>
    <row r="54" spans="1:6" ht="15.75">
      <c r="A54" s="15" t="s">
        <v>76</v>
      </c>
      <c r="B54" s="15" t="s">
        <v>40</v>
      </c>
      <c r="C54" s="15" t="s">
        <v>40</v>
      </c>
      <c r="D54" s="18">
        <v>90</v>
      </c>
      <c r="E54" s="16">
        <v>3241</v>
      </c>
      <c r="F54" s="17" t="s">
        <v>45</v>
      </c>
    </row>
    <row r="55" spans="1:6" ht="15.75">
      <c r="A55" s="15" t="s">
        <v>8</v>
      </c>
      <c r="B55" s="15" t="s">
        <v>40</v>
      </c>
      <c r="C55" s="15" t="s">
        <v>40</v>
      </c>
      <c r="D55" s="18">
        <v>90</v>
      </c>
      <c r="E55" s="16">
        <v>3241</v>
      </c>
      <c r="F55" s="17" t="s">
        <v>45</v>
      </c>
    </row>
    <row r="56" spans="1:6" ht="15.75">
      <c r="A56" s="15" t="s">
        <v>77</v>
      </c>
      <c r="B56" s="15" t="s">
        <v>40</v>
      </c>
      <c r="C56" s="15" t="s">
        <v>40</v>
      </c>
      <c r="D56" s="18">
        <v>90</v>
      </c>
      <c r="E56" s="16">
        <v>3241</v>
      </c>
      <c r="F56" s="17" t="s">
        <v>45</v>
      </c>
    </row>
    <row r="57" spans="1:6" ht="15.75">
      <c r="A57" s="15" t="s">
        <v>78</v>
      </c>
      <c r="B57" s="15" t="s">
        <v>40</v>
      </c>
      <c r="C57" s="15" t="s">
        <v>40</v>
      </c>
      <c r="D57" s="18">
        <v>90</v>
      </c>
      <c r="E57" s="16">
        <v>3241</v>
      </c>
      <c r="F57" s="17" t="s">
        <v>45</v>
      </c>
    </row>
    <row r="58" spans="1:6" ht="15.75">
      <c r="A58" s="15" t="s">
        <v>79</v>
      </c>
      <c r="B58" s="15" t="s">
        <v>40</v>
      </c>
      <c r="C58" s="15" t="s">
        <v>40</v>
      </c>
      <c r="D58" s="18">
        <v>90</v>
      </c>
      <c r="E58" s="16">
        <v>3241</v>
      </c>
      <c r="F58" s="17" t="s">
        <v>45</v>
      </c>
    </row>
    <row r="59" spans="1:6" ht="15.75">
      <c r="A59" s="15" t="s">
        <v>21</v>
      </c>
      <c r="B59" s="15" t="s">
        <v>40</v>
      </c>
      <c r="C59" s="15" t="s">
        <v>40</v>
      </c>
      <c r="D59" s="18">
        <v>90</v>
      </c>
      <c r="E59" s="16">
        <v>3241</v>
      </c>
      <c r="F59" s="17" t="s">
        <v>45</v>
      </c>
    </row>
    <row r="60" spans="1:6" ht="15.75">
      <c r="A60" s="15" t="s">
        <v>6</v>
      </c>
      <c r="B60" s="15" t="s">
        <v>40</v>
      </c>
      <c r="C60" s="15" t="s">
        <v>40</v>
      </c>
      <c r="D60" s="18">
        <v>90</v>
      </c>
      <c r="E60" s="16">
        <v>3241</v>
      </c>
      <c r="F60" s="17" t="s">
        <v>45</v>
      </c>
    </row>
    <row r="61" spans="1:6" ht="15.75">
      <c r="A61" s="15" t="s">
        <v>12</v>
      </c>
      <c r="B61" s="15" t="s">
        <v>40</v>
      </c>
      <c r="C61" s="15" t="s">
        <v>40</v>
      </c>
      <c r="D61" s="18">
        <v>90</v>
      </c>
      <c r="E61" s="16">
        <v>3241</v>
      </c>
      <c r="F61" s="17" t="s">
        <v>45</v>
      </c>
    </row>
    <row r="62" spans="1:6" ht="15.75">
      <c r="A62" s="5" t="s">
        <v>32</v>
      </c>
      <c r="B62" s="5"/>
      <c r="C62" s="5"/>
      <c r="D62" s="6">
        <f>SUM(D13:D61)</f>
        <v>4395.450000000001</v>
      </c>
      <c r="E62" s="7"/>
      <c r="F62" s="8"/>
    </row>
    <row r="63" spans="1:6" ht="15.75">
      <c r="A63" s="15" t="s">
        <v>46</v>
      </c>
      <c r="B63" s="15" t="s">
        <v>40</v>
      </c>
      <c r="C63" s="15" t="s">
        <v>40</v>
      </c>
      <c r="D63" s="18">
        <v>1709.58</v>
      </c>
      <c r="E63" s="16">
        <v>3237</v>
      </c>
      <c r="F63" s="17" t="s">
        <v>50</v>
      </c>
    </row>
    <row r="64" spans="1:6" ht="15.75">
      <c r="A64" s="15" t="s">
        <v>47</v>
      </c>
      <c r="B64" s="15" t="s">
        <v>40</v>
      </c>
      <c r="C64" s="15" t="s">
        <v>40</v>
      </c>
      <c r="D64" s="18">
        <v>1639.71</v>
      </c>
      <c r="E64" s="16">
        <v>3237</v>
      </c>
      <c r="F64" s="17" t="s">
        <v>50</v>
      </c>
    </row>
    <row r="65" spans="1:6" ht="15.75">
      <c r="A65" s="15" t="s">
        <v>48</v>
      </c>
      <c r="B65" s="15" t="s">
        <v>40</v>
      </c>
      <c r="C65" s="15" t="s">
        <v>40</v>
      </c>
      <c r="D65" s="18">
        <v>955.56</v>
      </c>
      <c r="E65" s="16">
        <v>3237</v>
      </c>
      <c r="F65" s="17" t="s">
        <v>50</v>
      </c>
    </row>
    <row r="66" spans="1:6" ht="15.75">
      <c r="A66" s="5" t="s">
        <v>32</v>
      </c>
      <c r="B66" s="5"/>
      <c r="C66" s="5"/>
      <c r="D66" s="6">
        <f>SUM(D63:D65)</f>
        <v>4304.85</v>
      </c>
      <c r="E66" s="7"/>
      <c r="F66" s="8"/>
    </row>
    <row r="67" spans="1:6" ht="15.75">
      <c r="A67" s="20" t="s">
        <v>81</v>
      </c>
      <c r="B67" s="15" t="s">
        <v>40</v>
      </c>
      <c r="C67" s="15" t="s">
        <v>40</v>
      </c>
      <c r="D67" s="18">
        <v>464.85</v>
      </c>
      <c r="E67" s="16">
        <v>3237</v>
      </c>
      <c r="F67" s="17" t="s">
        <v>52</v>
      </c>
    </row>
    <row r="68" spans="1:6" ht="15.75">
      <c r="A68" s="15" t="s">
        <v>49</v>
      </c>
      <c r="B68" s="15" t="s">
        <v>40</v>
      </c>
      <c r="C68" s="15" t="s">
        <v>40</v>
      </c>
      <c r="D68" s="18">
        <v>87.7</v>
      </c>
      <c r="E68" s="16">
        <v>3237</v>
      </c>
      <c r="F68" s="17" t="s">
        <v>52</v>
      </c>
    </row>
    <row r="69" spans="1:6" ht="15.75">
      <c r="A69" s="5" t="s">
        <v>32</v>
      </c>
      <c r="B69" s="5"/>
      <c r="C69" s="5"/>
      <c r="D69" s="6">
        <f>SUM(D67:D68)</f>
        <v>552.5500000000001</v>
      </c>
      <c r="E69" s="7"/>
      <c r="F69" s="8"/>
    </row>
    <row r="70" spans="1:6" ht="15.75">
      <c r="A70" s="15" t="s">
        <v>33</v>
      </c>
      <c r="B70" s="15" t="s">
        <v>40</v>
      </c>
      <c r="C70" s="15" t="s">
        <v>40</v>
      </c>
      <c r="D70" s="18">
        <v>4072.91</v>
      </c>
      <c r="E70" s="16">
        <v>3291</v>
      </c>
      <c r="F70" s="17" t="s">
        <v>41</v>
      </c>
    </row>
    <row r="71" spans="1:6" ht="15.75">
      <c r="A71" s="5" t="s">
        <v>32</v>
      </c>
      <c r="B71" s="5"/>
      <c r="C71" s="5"/>
      <c r="D71" s="6">
        <f>SUM(D70:D70)</f>
        <v>4072.91</v>
      </c>
      <c r="E71" s="7"/>
      <c r="F71" s="8"/>
    </row>
    <row r="72" spans="1:6" ht="15.75">
      <c r="A72" s="14" t="s">
        <v>43</v>
      </c>
      <c r="B72" s="19">
        <v>34016189309</v>
      </c>
      <c r="C72" s="20" t="s">
        <v>44</v>
      </c>
      <c r="D72" s="18">
        <v>10318.38</v>
      </c>
      <c r="E72" s="16">
        <v>3239</v>
      </c>
      <c r="F72" s="17" t="s">
        <v>42</v>
      </c>
    </row>
    <row r="73" spans="1:6" ht="15.75">
      <c r="A73" s="14" t="s">
        <v>29</v>
      </c>
      <c r="B73" s="19">
        <v>92963223473</v>
      </c>
      <c r="C73" s="15" t="s">
        <v>30</v>
      </c>
      <c r="D73" s="18">
        <v>97.91</v>
      </c>
      <c r="E73" s="16">
        <v>3431</v>
      </c>
      <c r="F73" s="17" t="s">
        <v>31</v>
      </c>
    </row>
    <row r="74" spans="1:6" ht="15.75">
      <c r="A74" s="5" t="s">
        <v>32</v>
      </c>
      <c r="B74" s="5"/>
      <c r="C74" s="5"/>
      <c r="D74" s="6">
        <f>SUM(D72:D73)</f>
        <v>10416.289999999999</v>
      </c>
      <c r="E74" s="7"/>
      <c r="F74" s="8"/>
    </row>
    <row r="75" spans="1:6" ht="15.75">
      <c r="A75" s="9" t="s">
        <v>51</v>
      </c>
      <c r="B75" s="10"/>
      <c r="C75" s="10"/>
      <c r="D75" s="11">
        <f>SUM(D12+D62+D66+D69+D71+D74)</f>
        <v>854705.1440000001</v>
      </c>
      <c r="E75" s="12"/>
      <c r="F75" s="13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1" zoomScaleNormal="121"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Hrvoje Smoljić</cp:lastModifiedBy>
  <dcterms:created xsi:type="dcterms:W3CDTF">2024-05-13T09:26:35Z</dcterms:created>
  <dcterms:modified xsi:type="dcterms:W3CDTF">2024-06-24T12:33:00Z</dcterms:modified>
  <cp:category/>
  <cp:version/>
  <cp:contentType/>
  <cp:contentStatus/>
</cp:coreProperties>
</file>