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377766D5-B029-495D-9F9E-4A051C22BF75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Troškovnik " sheetId="1" r:id="rId1"/>
  </sheets>
  <definedNames>
    <definedName name="_Toc419111332" localSheetId="0">'Troškovnik '!$A$7</definedName>
    <definedName name="_xlnm.Print_Titles" localSheetId="0">'Troškovnik '!$10:$10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F20" i="1"/>
  <c r="F21" i="1"/>
  <c r="F22" i="1"/>
  <c r="F23" i="1"/>
  <c r="F24" i="1"/>
  <c r="F25" i="1"/>
  <c r="F26" i="1"/>
  <c r="F27" i="1"/>
  <c r="F28" i="1"/>
  <c r="F29" i="1"/>
  <c r="F30" i="1"/>
  <c r="F31" i="1"/>
  <c r="F18" i="1"/>
  <c r="F12" i="1"/>
  <c r="F13" i="1"/>
  <c r="F14" i="1"/>
  <c r="F15" i="1"/>
  <c r="F16" i="1"/>
  <c r="F17" i="1"/>
  <c r="F11" i="1"/>
  <c r="F32" i="1"/>
  <c r="F33" i="1" l="1"/>
  <c r="F34" i="1" s="1"/>
</calcChain>
</file>

<file path=xl/sharedStrings.xml><?xml version="1.0" encoding="utf-8"?>
<sst xmlns="http://schemas.openxmlformats.org/spreadsheetml/2006/main" count="54" uniqueCount="34">
  <si>
    <t>TROŠKOVNIK</t>
  </si>
  <si>
    <t>Red. br.</t>
  </si>
  <si>
    <t xml:space="preserve">Naziv </t>
  </si>
  <si>
    <t>Jedinica mjere</t>
  </si>
  <si>
    <t>Količina</t>
  </si>
  <si>
    <t>Jedinična cijena bez PDV (EUR)</t>
  </si>
  <si>
    <t>Cijena (EUR)</t>
  </si>
  <si>
    <t xml:space="preserve">Enkoder za prijenos uživo/streaming </t>
  </si>
  <si>
    <t>količina</t>
  </si>
  <si>
    <t xml:space="preserve">Multimedijski adapter </t>
  </si>
  <si>
    <t>Tablet</t>
  </si>
  <si>
    <t xml:space="preserve">Monitor </t>
  </si>
  <si>
    <t xml:space="preserve">Mobilni uređaj za snimanje i izradu kratkih video sadržaja </t>
  </si>
  <si>
    <t xml:space="preserve">Slušalice </t>
  </si>
  <si>
    <t>Grafička kartica</t>
  </si>
  <si>
    <t xml:space="preserve">Čitač memorijskih kartica </t>
  </si>
  <si>
    <t xml:space="preserve">USB audio interface </t>
  </si>
  <si>
    <t>USB audio interface Tip-2</t>
  </si>
  <si>
    <t>Aktivni DI box</t>
  </si>
  <si>
    <t xml:space="preserve">Pasivni DI box s funkcijom uzemljenja s jednim kanalom </t>
  </si>
  <si>
    <t>Pasivni DI box s funkcijom uzemljenja s dva kanala</t>
  </si>
  <si>
    <t>Audio konverter</t>
  </si>
  <si>
    <t xml:space="preserve">SD Kartica </t>
  </si>
  <si>
    <t xml:space="preserve">Programibilni kontroler </t>
  </si>
  <si>
    <t xml:space="preserve">XLR adapter muški na muški </t>
  </si>
  <si>
    <t xml:space="preserve">XLR adapter muški na ženski </t>
  </si>
  <si>
    <t xml:space="preserve">HDMI kabel 30m </t>
  </si>
  <si>
    <t>HDMI kabel 1m</t>
  </si>
  <si>
    <t>Multimedijski sustav za udaljeno spajanje</t>
  </si>
  <si>
    <t>Cijena:</t>
  </si>
  <si>
    <t>PDV:</t>
  </si>
  <si>
    <t>Ukupna cijena:</t>
  </si>
  <si>
    <t>Ponuditelj: unijeti podatke</t>
  </si>
  <si>
    <t>Adresa: unijeti podatke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</si>
</sst>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applyFont="1"/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1" fontId="4" fillId="0" borderId="0" xfId="0" applyNumberFormat="1" applyFont="1"/>
    <xf numFmtId="1" fontId="6" fillId="0" borderId="0" xfId="0" applyNumberFormat="1" applyFont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" fontId="5" fillId="0" borderId="0" xfId="0" applyNumberFormat="1" applyFont="1"/>
    <xf numFmtId="1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4" fontId="7" fillId="0" borderId="7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4" fontId="7" fillId="0" borderId="10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4" fontId="3" fillId="0" borderId="1" xfId="0" applyNumberFormat="1" applyFont="1" applyBorder="1" applyAlignment="1">
      <alignment horizontal="right" vertical="top"/>
    </xf>
    <xf numFmtId="0" fontId="2" fillId="0" borderId="9" xfId="0" applyFont="1" applyBorder="1" applyAlignment="1">
      <alignment vertical="top"/>
    </xf>
    <xf numFmtId="0" fontId="2" fillId="0" borderId="9" xfId="0" applyFont="1" applyBorder="1"/>
    <xf numFmtId="0" fontId="2" fillId="0" borderId="1" xfId="0" applyFont="1" applyBorder="1" applyAlignment="1">
      <alignment vertical="top"/>
    </xf>
    <xf numFmtId="0" fontId="2" fillId="0" borderId="1" xfId="0" applyFont="1" applyBorder="1"/>
    <xf numFmtId="0" fontId="3" fillId="2" borderId="7" xfId="0" applyFont="1" applyFill="1" applyBorder="1" applyAlignment="1">
      <alignment horizontal="center" vertical="center" wrapText="1"/>
    </xf>
    <xf numFmtId="0" fontId="5" fillId="0" borderId="11" xfId="0" applyFont="1" applyBorder="1"/>
    <xf numFmtId="4" fontId="7" fillId="0" borderId="11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171450</xdr:rowOff>
    </xdr:from>
    <xdr:to>
      <xdr:col>1</xdr:col>
      <xdr:colOff>1257302</xdr:colOff>
      <xdr:row>2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C081394-46AA-4165-8DBE-1C9665869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71450"/>
          <a:ext cx="2000252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F84"/>
  <sheetViews>
    <sheetView tabSelected="1" zoomScale="80" zoomScaleNormal="80" workbookViewId="0">
      <selection activeCell="R29" sqref="R29"/>
    </sheetView>
  </sheetViews>
  <sheetFormatPr defaultColWidth="9.140625" defaultRowHeight="18.75" customHeight="1" x14ac:dyDescent="0.3"/>
  <cols>
    <col min="1" max="1" width="12.7109375" style="11" customWidth="1"/>
    <col min="2" max="2" width="73.140625" style="2" bestFit="1" customWidth="1"/>
    <col min="3" max="3" width="14.42578125" style="2" bestFit="1" customWidth="1"/>
    <col min="4" max="4" width="13.7109375" style="11" customWidth="1"/>
    <col min="5" max="5" width="26.85546875" style="2" customWidth="1"/>
    <col min="6" max="6" width="23.7109375" style="2" customWidth="1"/>
    <col min="7" max="16384" width="9.140625" style="2"/>
  </cols>
  <sheetData>
    <row r="4" spans="1:6" x14ac:dyDescent="0.3">
      <c r="A4" s="7" t="s">
        <v>32</v>
      </c>
      <c r="B4" s="1"/>
    </row>
    <row r="5" spans="1:6" x14ac:dyDescent="0.3">
      <c r="A5" s="7" t="s">
        <v>33</v>
      </c>
      <c r="B5" s="1"/>
    </row>
    <row r="7" spans="1:6" x14ac:dyDescent="0.3">
      <c r="A7" s="22" t="s">
        <v>0</v>
      </c>
      <c r="B7" s="22"/>
      <c r="C7" s="22"/>
      <c r="D7" s="22"/>
      <c r="E7" s="22"/>
      <c r="F7" s="22"/>
    </row>
    <row r="8" spans="1:6" x14ac:dyDescent="0.3">
      <c r="A8" s="23"/>
      <c r="B8" s="23"/>
      <c r="C8" s="23"/>
      <c r="D8" s="23"/>
      <c r="E8" s="23"/>
      <c r="F8" s="23"/>
    </row>
    <row r="9" spans="1:6" x14ac:dyDescent="0.3">
      <c r="A9" s="8"/>
    </row>
    <row r="10" spans="1:6" ht="31.5" x14ac:dyDescent="0.3">
      <c r="A10" s="9" t="s">
        <v>1</v>
      </c>
      <c r="B10" s="3" t="s">
        <v>2</v>
      </c>
      <c r="C10" s="3" t="s">
        <v>3</v>
      </c>
      <c r="D10" s="9" t="s">
        <v>4</v>
      </c>
      <c r="E10" s="29" t="s">
        <v>5</v>
      </c>
      <c r="F10" s="4" t="s">
        <v>6</v>
      </c>
    </row>
    <row r="11" spans="1:6" x14ac:dyDescent="0.3">
      <c r="A11" s="10">
        <v>1</v>
      </c>
      <c r="B11" s="32" t="s">
        <v>7</v>
      </c>
      <c r="C11" s="13" t="s">
        <v>8</v>
      </c>
      <c r="D11" s="12">
        <v>4</v>
      </c>
      <c r="E11" s="16"/>
      <c r="F11" s="5">
        <f>E11*D11</f>
        <v>0</v>
      </c>
    </row>
    <row r="12" spans="1:6" x14ac:dyDescent="0.3">
      <c r="A12" s="10">
        <v>2</v>
      </c>
      <c r="B12" s="33" t="s">
        <v>9</v>
      </c>
      <c r="C12" s="13" t="s">
        <v>8</v>
      </c>
      <c r="D12" s="12">
        <v>4</v>
      </c>
      <c r="E12" s="16"/>
      <c r="F12" s="5">
        <f t="shared" ref="F12:F31" si="0">E12*D12</f>
        <v>0</v>
      </c>
    </row>
    <row r="13" spans="1:6" x14ac:dyDescent="0.3">
      <c r="A13" s="10">
        <v>3</v>
      </c>
      <c r="B13" s="33" t="s">
        <v>10</v>
      </c>
      <c r="C13" s="13" t="s">
        <v>8</v>
      </c>
      <c r="D13" s="12">
        <v>1</v>
      </c>
      <c r="E13" s="16"/>
      <c r="F13" s="5">
        <f t="shared" si="0"/>
        <v>0</v>
      </c>
    </row>
    <row r="14" spans="1:6" x14ac:dyDescent="0.3">
      <c r="A14" s="10">
        <v>4</v>
      </c>
      <c r="B14" s="33" t="s">
        <v>11</v>
      </c>
      <c r="C14" s="13" t="s">
        <v>8</v>
      </c>
      <c r="D14" s="12">
        <v>1</v>
      </c>
      <c r="E14" s="16"/>
      <c r="F14" s="5">
        <f t="shared" si="0"/>
        <v>0</v>
      </c>
    </row>
    <row r="15" spans="1:6" x14ac:dyDescent="0.3">
      <c r="A15" s="10">
        <v>5</v>
      </c>
      <c r="B15" s="33" t="s">
        <v>12</v>
      </c>
      <c r="C15" s="13" t="s">
        <v>8</v>
      </c>
      <c r="D15" s="12">
        <v>2</v>
      </c>
      <c r="E15" s="16"/>
      <c r="F15" s="5">
        <f t="shared" si="0"/>
        <v>0</v>
      </c>
    </row>
    <row r="16" spans="1:6" x14ac:dyDescent="0.3">
      <c r="A16" s="10">
        <v>6</v>
      </c>
      <c r="B16" s="33" t="s">
        <v>13</v>
      </c>
      <c r="C16" s="13" t="s">
        <v>8</v>
      </c>
      <c r="D16" s="12">
        <v>2</v>
      </c>
      <c r="E16" s="16"/>
      <c r="F16" s="5">
        <f t="shared" si="0"/>
        <v>0</v>
      </c>
    </row>
    <row r="17" spans="1:6" x14ac:dyDescent="0.3">
      <c r="A17" s="10">
        <v>7</v>
      </c>
      <c r="B17" s="34" t="s">
        <v>14</v>
      </c>
      <c r="C17" s="13" t="s">
        <v>8</v>
      </c>
      <c r="D17" s="14">
        <v>1</v>
      </c>
      <c r="E17" s="30"/>
      <c r="F17" s="5">
        <f t="shared" si="0"/>
        <v>0</v>
      </c>
    </row>
    <row r="18" spans="1:6" x14ac:dyDescent="0.3">
      <c r="A18" s="10">
        <v>8</v>
      </c>
      <c r="B18" s="35" t="s">
        <v>15</v>
      </c>
      <c r="C18" s="19" t="s">
        <v>8</v>
      </c>
      <c r="D18" s="15">
        <v>3</v>
      </c>
      <c r="E18" s="20"/>
      <c r="F18" s="5">
        <f t="shared" ref="F18" si="1">E18*D18</f>
        <v>0</v>
      </c>
    </row>
    <row r="19" spans="1:6" x14ac:dyDescent="0.3">
      <c r="A19" s="10">
        <v>9</v>
      </c>
      <c r="B19" s="36" t="s">
        <v>16</v>
      </c>
      <c r="C19" s="13" t="s">
        <v>8</v>
      </c>
      <c r="D19" s="18">
        <v>1</v>
      </c>
      <c r="E19" s="31"/>
      <c r="F19" s="5">
        <f t="shared" si="0"/>
        <v>0</v>
      </c>
    </row>
    <row r="20" spans="1:6" x14ac:dyDescent="0.3">
      <c r="A20" s="10">
        <v>10</v>
      </c>
      <c r="B20" s="36" t="s">
        <v>17</v>
      </c>
      <c r="C20" s="13" t="s">
        <v>8</v>
      </c>
      <c r="D20" s="18">
        <v>1</v>
      </c>
      <c r="E20" s="31"/>
      <c r="F20" s="5">
        <f t="shared" si="0"/>
        <v>0</v>
      </c>
    </row>
    <row r="21" spans="1:6" x14ac:dyDescent="0.3">
      <c r="A21" s="10">
        <v>11</v>
      </c>
      <c r="B21" s="36" t="s">
        <v>18</v>
      </c>
      <c r="C21" s="13" t="s">
        <v>8</v>
      </c>
      <c r="D21" s="18">
        <v>1</v>
      </c>
      <c r="E21" s="31"/>
      <c r="F21" s="5">
        <f t="shared" si="0"/>
        <v>0</v>
      </c>
    </row>
    <row r="22" spans="1:6" x14ac:dyDescent="0.3">
      <c r="A22" s="10">
        <v>12</v>
      </c>
      <c r="B22" s="36" t="s">
        <v>19</v>
      </c>
      <c r="C22" s="13" t="s">
        <v>8</v>
      </c>
      <c r="D22" s="18">
        <v>1</v>
      </c>
      <c r="E22" s="31"/>
      <c r="F22" s="5">
        <f t="shared" si="0"/>
        <v>0</v>
      </c>
    </row>
    <row r="23" spans="1:6" x14ac:dyDescent="0.3">
      <c r="A23" s="10">
        <v>13</v>
      </c>
      <c r="B23" s="36" t="s">
        <v>20</v>
      </c>
      <c r="C23" s="19" t="s">
        <v>8</v>
      </c>
      <c r="D23" s="18">
        <v>1</v>
      </c>
      <c r="E23" s="31"/>
      <c r="F23" s="5">
        <f t="shared" si="0"/>
        <v>0</v>
      </c>
    </row>
    <row r="24" spans="1:6" x14ac:dyDescent="0.3">
      <c r="A24" s="10">
        <v>14</v>
      </c>
      <c r="B24" s="36" t="s">
        <v>21</v>
      </c>
      <c r="C24" s="13" t="s">
        <v>8</v>
      </c>
      <c r="D24" s="18">
        <v>1</v>
      </c>
      <c r="E24" s="31"/>
      <c r="F24" s="5">
        <f t="shared" si="0"/>
        <v>0</v>
      </c>
    </row>
    <row r="25" spans="1:6" x14ac:dyDescent="0.3">
      <c r="A25" s="10">
        <v>15</v>
      </c>
      <c r="B25" s="36" t="s">
        <v>22</v>
      </c>
      <c r="C25" s="13" t="s">
        <v>8</v>
      </c>
      <c r="D25" s="18">
        <v>3</v>
      </c>
      <c r="E25" s="31"/>
      <c r="F25" s="5">
        <f t="shared" si="0"/>
        <v>0</v>
      </c>
    </row>
    <row r="26" spans="1:6" x14ac:dyDescent="0.3">
      <c r="A26" s="10">
        <v>16</v>
      </c>
      <c r="B26" s="37" t="s">
        <v>23</v>
      </c>
      <c r="C26" s="13" t="s">
        <v>8</v>
      </c>
      <c r="D26" s="21">
        <v>1</v>
      </c>
      <c r="E26" s="30"/>
      <c r="F26" s="5">
        <f t="shared" si="0"/>
        <v>0</v>
      </c>
    </row>
    <row r="27" spans="1:6" x14ac:dyDescent="0.3">
      <c r="A27" s="10">
        <v>17</v>
      </c>
      <c r="B27" s="37" t="s">
        <v>24</v>
      </c>
      <c r="C27" s="13" t="s">
        <v>8</v>
      </c>
      <c r="D27" s="21">
        <v>5</v>
      </c>
      <c r="E27" s="30"/>
      <c r="F27" s="5">
        <f t="shared" si="0"/>
        <v>0</v>
      </c>
    </row>
    <row r="28" spans="1:6" x14ac:dyDescent="0.3">
      <c r="A28" s="10">
        <v>18</v>
      </c>
      <c r="B28" s="37" t="s">
        <v>25</v>
      </c>
      <c r="C28" s="19" t="s">
        <v>8</v>
      </c>
      <c r="D28" s="21">
        <v>5</v>
      </c>
      <c r="E28" s="30"/>
      <c r="F28" s="5">
        <f t="shared" si="0"/>
        <v>0</v>
      </c>
    </row>
    <row r="29" spans="1:6" x14ac:dyDescent="0.3">
      <c r="A29" s="10">
        <v>19</v>
      </c>
      <c r="B29" s="37" t="s">
        <v>26</v>
      </c>
      <c r="C29" s="13" t="s">
        <v>8</v>
      </c>
      <c r="D29" s="21">
        <v>2</v>
      </c>
      <c r="E29" s="30"/>
      <c r="F29" s="5">
        <f t="shared" si="0"/>
        <v>0</v>
      </c>
    </row>
    <row r="30" spans="1:6" x14ac:dyDescent="0.3">
      <c r="A30" s="10">
        <v>20</v>
      </c>
      <c r="B30" s="37" t="s">
        <v>27</v>
      </c>
      <c r="C30" s="13" t="s">
        <v>8</v>
      </c>
      <c r="D30" s="21">
        <v>10</v>
      </c>
      <c r="E30" s="30"/>
      <c r="F30" s="5">
        <f t="shared" si="0"/>
        <v>0</v>
      </c>
    </row>
    <row r="31" spans="1:6" x14ac:dyDescent="0.3">
      <c r="A31" s="10">
        <v>21</v>
      </c>
      <c r="B31" s="37" t="s">
        <v>28</v>
      </c>
      <c r="C31" s="13" t="s">
        <v>8</v>
      </c>
      <c r="D31" s="21">
        <v>1</v>
      </c>
      <c r="E31" s="30"/>
      <c r="F31" s="5">
        <f t="shared" si="0"/>
        <v>0</v>
      </c>
    </row>
    <row r="32" spans="1:6" x14ac:dyDescent="0.3">
      <c r="A32" s="24" t="s">
        <v>29</v>
      </c>
      <c r="B32" s="25"/>
      <c r="C32" s="25"/>
      <c r="D32" s="26"/>
      <c r="E32" s="26"/>
      <c r="F32" s="17">
        <f>SUM(F11:F11)</f>
        <v>0</v>
      </c>
    </row>
    <row r="33" spans="1:6" x14ac:dyDescent="0.3">
      <c r="A33" s="24" t="s">
        <v>30</v>
      </c>
      <c r="B33" s="27"/>
      <c r="C33" s="27"/>
      <c r="D33" s="28"/>
      <c r="E33" s="28"/>
      <c r="F33" s="6">
        <f>F32*0.25</f>
        <v>0</v>
      </c>
    </row>
    <row r="34" spans="1:6" x14ac:dyDescent="0.3">
      <c r="A34" s="24" t="s">
        <v>31</v>
      </c>
      <c r="B34" s="27"/>
      <c r="C34" s="27"/>
      <c r="D34" s="28"/>
      <c r="E34" s="28"/>
      <c r="F34" s="6">
        <f>SUM(F32:F33)</f>
        <v>0</v>
      </c>
    </row>
    <row r="35" spans="1:6" x14ac:dyDescent="0.3"/>
    <row r="36" spans="1:6" x14ac:dyDescent="0.3"/>
    <row r="37" spans="1:6" x14ac:dyDescent="0.3"/>
    <row r="38" spans="1:6" x14ac:dyDescent="0.3"/>
    <row r="39" spans="1:6" x14ac:dyDescent="0.3"/>
    <row r="40" spans="1:6" x14ac:dyDescent="0.3"/>
    <row r="41" spans="1:6" x14ac:dyDescent="0.3"/>
    <row r="42" spans="1:6" x14ac:dyDescent="0.3"/>
    <row r="43" spans="1:6" x14ac:dyDescent="0.3"/>
    <row r="44" spans="1:6" x14ac:dyDescent="0.3"/>
    <row r="45" spans="1:6" x14ac:dyDescent="0.3"/>
    <row r="46" spans="1:6" x14ac:dyDescent="0.3"/>
    <row r="47" spans="1:6" x14ac:dyDescent="0.3"/>
    <row r="48" spans="1:6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</sheetData>
  <mergeCells count="5">
    <mergeCell ref="A7:F7"/>
    <mergeCell ref="A8:F8"/>
    <mergeCell ref="A32:E32"/>
    <mergeCell ref="A33:E33"/>
    <mergeCell ref="A34:E34"/>
  </mergeCells>
  <printOptions horizontalCentered="1"/>
  <pageMargins left="0.19685039370078741" right="0.19685039370078741" top="0.19685039370078741" bottom="0.45" header="0.19685039370078741" footer="0.19685039370078741"/>
  <pageSetup paperSize="9" scale="89" fitToHeight="100" orientation="landscape" horizontalDpi="300" verticalDpi="300" r:id="rId1"/>
  <headerFooter>
    <oddFooter>&amp;R&amp;"Myriad Pro,Regular"&amp;P/&amp;N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52EEA87B608D42B201A38E6C88B9A5" ma:contentTypeVersion="14" ma:contentTypeDescription="Create a new document." ma:contentTypeScope="" ma:versionID="f2eec5dc42d62d45fd6be6635297ae7a">
  <xsd:schema xmlns:xsd="http://www.w3.org/2001/XMLSchema" xmlns:xs="http://www.w3.org/2001/XMLSchema" xmlns:p="http://schemas.microsoft.com/office/2006/metadata/properties" xmlns:ns2="b3de0373-3a4f-4910-a953-6bb6b65c27c8" xmlns:ns3="30cbbad6-3236-4a0c-a4d0-7f8a6caeafee" targetNamespace="http://schemas.microsoft.com/office/2006/metadata/properties" ma:root="true" ma:fieldsID="ff06c25a960d6ce2b1e5c4a31b38090a" ns2:_="" ns3:_="">
    <xsd:import namespace="b3de0373-3a4f-4910-a953-6bb6b65c27c8"/>
    <xsd:import namespace="30cbbad6-3236-4a0c-a4d0-7f8a6caeaf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de0373-3a4f-4910-a953-6bb6b65c27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d986ede-ccc4-4a57-b6a6-e316a042c0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bbad6-3236-4a0c-a4d0-7f8a6caeafe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46744bc-76c8-4a61-bbe4-aba4bde74918}" ma:internalName="TaxCatchAll" ma:showField="CatchAllData" ma:web="30cbbad6-3236-4a0c-a4d0-7f8a6caeaf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cbbad6-3236-4a0c-a4d0-7f8a6caeafee" xsi:nil="true"/>
    <lcf76f155ced4ddcb4097134ff3c332f xmlns="b3de0373-3a4f-4910-a953-6bb6b65c27c8">
      <Terms xmlns="http://schemas.microsoft.com/office/infopath/2007/PartnerControls"/>
    </lcf76f155ced4ddcb4097134ff3c332f>
    <SharedWithUsers xmlns="30cbbad6-3236-4a0c-a4d0-7f8a6caeafee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68E9808-37A5-4E82-8E3F-1E9EEDBE62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de0373-3a4f-4910-a953-6bb6b65c27c8"/>
    <ds:schemaRef ds:uri="30cbbad6-3236-4a0c-a4d0-7f8a6caeaf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7237A1-75A2-421A-A4D2-F781517C16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BE1110-9C8E-4AD4-B04B-D688E30FA5C3}">
  <ds:schemaRefs>
    <ds:schemaRef ds:uri="http://schemas.microsoft.com/office/2006/metadata/properties"/>
    <ds:schemaRef ds:uri="http://schemas.microsoft.com/office/infopath/2007/PartnerControls"/>
    <ds:schemaRef ds:uri="30cbbad6-3236-4a0c-a4d0-7f8a6caeafee"/>
    <ds:schemaRef ds:uri="b3de0373-3a4f-4910-a953-6bb6b65c27c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Troškovnik </vt:lpstr>
      <vt:lpstr>'Troškovnik '!_Toc419111332</vt:lpstr>
      <vt:lpstr>'Troškovnik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2016-05-16T12:27:08Z</dcterms:created>
  <dcterms:modified xsi:type="dcterms:W3CDTF">2024-10-18T12:20:20Z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0x010100C252EEA87B608D42B201A38E6C88B9A5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  <property fmtid="{D5CDD505-2E9C-101B-9397-08002B2CF9AE}" pid="12" name="Order">
    <vt:r8>7700</vt:r8>
  </property>
</Properties>
</file>